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<sst xmlns="http://schemas.openxmlformats.org/spreadsheetml/2006/main" count="420" uniqueCount="148">
  <si>
    <t>信息类设备采购清单报价表</t>
  </si>
  <si>
    <t>公司名称（盖章）：</t>
  </si>
  <si>
    <t>序号</t>
  </si>
  <si>
    <t>货物名称及规格</t>
  </si>
  <si>
    <t>单位</t>
  </si>
  <si>
    <t>品牌</t>
  </si>
  <si>
    <t>保修期限</t>
  </si>
  <si>
    <t>上限单价
（元）</t>
  </si>
  <si>
    <t>权重</t>
  </si>
  <si>
    <t>供应商报价
（单价、元）</t>
  </si>
  <si>
    <t>权重金额
（元）</t>
  </si>
  <si>
    <t>送货时间（小时）</t>
  </si>
  <si>
    <t>时效得分</t>
  </si>
  <si>
    <t>台式机内存4GB</t>
  </si>
  <si>
    <t>条</t>
  </si>
  <si>
    <t>金士顿/联想/三星等</t>
  </si>
  <si>
    <t>3年</t>
  </si>
  <si>
    <t>台式机内存8GB</t>
  </si>
  <si>
    <t>台式机内存16GB</t>
  </si>
  <si>
    <t>笔记本内存4GB</t>
  </si>
  <si>
    <t>笔记本内存8GB</t>
  </si>
  <si>
    <t>笔记本内存16GB</t>
  </si>
  <si>
    <t>显卡2GB（带VGA和HDMI接口）</t>
  </si>
  <si>
    <t>张</t>
  </si>
  <si>
    <t>铭瑄/昂达/七彩虹等</t>
  </si>
  <si>
    <t>机械硬盘1TB/7200mpr</t>
  </si>
  <si>
    <t>个</t>
  </si>
  <si>
    <t>西数/希捷/海康威视等</t>
  </si>
  <si>
    <t>机械硬盘2TB/7200mpr</t>
  </si>
  <si>
    <t>机械硬盘4TB（监控级）</t>
  </si>
  <si>
    <t>机械硬盘6TB（监控级）</t>
  </si>
  <si>
    <t>机械硬盘8TB（监控级）</t>
  </si>
  <si>
    <t>固态硬盘128GB(SATA3.0)</t>
  </si>
  <si>
    <t>联想/惠普/金士顿等</t>
  </si>
  <si>
    <t>固态硬盘240-256GB(SATA3.0)</t>
  </si>
  <si>
    <t>固态硬盘480-512GB(SATA3.0)</t>
  </si>
  <si>
    <t>固态硬盘1TB(SATA3.0)</t>
  </si>
  <si>
    <t>固态硬盘2TB(SATA3.0)</t>
  </si>
  <si>
    <t>固态硬盘240-256GB(M.2接口NVMe协议)</t>
  </si>
  <si>
    <t>固态硬盘480-512GB(M.2接口NVMe协议)</t>
  </si>
  <si>
    <t>固态硬盘1TB(M.2接口NVMe协议PCIe4.0)</t>
  </si>
  <si>
    <t>固态硬盘2TB(M.2接口NVMe协议PCIe4.0)</t>
  </si>
  <si>
    <t>移动硬盘2TB(USB3.0)</t>
  </si>
  <si>
    <t>联想/西数/东芝等</t>
  </si>
  <si>
    <t>移动硬盘4TB(USB3.0)</t>
  </si>
  <si>
    <t>移动硬盘盒（SATA3.0接口）USB3.0</t>
  </si>
  <si>
    <t>绿联/飚王/忆捷等</t>
  </si>
  <si>
    <t>1年</t>
  </si>
  <si>
    <t>移动硬盘盒（M.2接口）USB3.0</t>
  </si>
  <si>
    <t>U盘32GB(USB3.0)</t>
  </si>
  <si>
    <t>金士顿/联想/闪迪等</t>
  </si>
  <si>
    <t>U盘64GB(USB3.0)</t>
  </si>
  <si>
    <t>U盘128GB(USB3.0)</t>
  </si>
  <si>
    <t>U盘256GB(USB3.0)</t>
  </si>
  <si>
    <t>U盘512GB(USB3.0)</t>
  </si>
  <si>
    <t>有线鼠标</t>
  </si>
  <si>
    <t>不限</t>
  </si>
  <si>
    <t>3个月</t>
  </si>
  <si>
    <t>有线键盘</t>
  </si>
  <si>
    <t>无线键鼠套装</t>
  </si>
  <si>
    <t>套</t>
  </si>
  <si>
    <t>罗技/雷柏/宏碁等</t>
  </si>
  <si>
    <t>有线一二维扫描枪（手持）</t>
  </si>
  <si>
    <t>新大陆/旭龙/得力等</t>
  </si>
  <si>
    <t>有线一二维扫描枪（台式）</t>
  </si>
  <si>
    <t>无线一二维扫描枪（手持）</t>
  </si>
  <si>
    <t>台式机电源500W以下</t>
  </si>
  <si>
    <t>长城/航嘉/大水牛等</t>
  </si>
  <si>
    <t>台式机电源500W以上（全模组）</t>
  </si>
  <si>
    <t>笔记本电源</t>
  </si>
  <si>
    <t>CPU散热风扇</t>
  </si>
  <si>
    <t>台式机千兆网卡</t>
  </si>
  <si>
    <t>块</t>
  </si>
  <si>
    <t>TP-LINK/绿联/D-LINK等</t>
  </si>
  <si>
    <t>USB有线千兆网卡</t>
  </si>
  <si>
    <t>USB无线网卡</t>
  </si>
  <si>
    <t>交换机5口千兆</t>
  </si>
  <si>
    <t>台</t>
  </si>
  <si>
    <t>华为/TP-LINK/H3C等</t>
  </si>
  <si>
    <t>交换机8口千兆</t>
  </si>
  <si>
    <t>交换机16口千兆</t>
  </si>
  <si>
    <t>交换机24口千兆</t>
  </si>
  <si>
    <t>交换机千兆48口</t>
  </si>
  <si>
    <t>POE交换机5口千兆</t>
  </si>
  <si>
    <t>POE交换机8口千兆</t>
  </si>
  <si>
    <t>POE交换机16口千兆</t>
  </si>
  <si>
    <t>POE交换机24口千兆</t>
  </si>
  <si>
    <t>千兆企业级路由器</t>
  </si>
  <si>
    <t>千兆无线路由器</t>
  </si>
  <si>
    <t>网线超5类305米</t>
  </si>
  <si>
    <t>箱</t>
  </si>
  <si>
    <t>绿联/海康威视/TP-LINK等</t>
  </si>
  <si>
    <t>网线6类305米</t>
  </si>
  <si>
    <t>网络水晶头超5类50U镀金</t>
  </si>
  <si>
    <t>100个/盒</t>
  </si>
  <si>
    <t>绿联/AMPCOM/TP-LINK等</t>
  </si>
  <si>
    <t>网络水晶头6类50U镀金</t>
  </si>
  <si>
    <t>网络直通头</t>
  </si>
  <si>
    <t>10个</t>
  </si>
  <si>
    <t>网线钳</t>
  </si>
  <si>
    <t>测线器</t>
  </si>
  <si>
    <t>USB3.0集线器</t>
  </si>
  <si>
    <t>HDMI分屏器一分二</t>
  </si>
  <si>
    <t>HDMI转VGA转换器（带音频）</t>
  </si>
  <si>
    <t>DP转HDMI转换头</t>
  </si>
  <si>
    <t>DP转VGA转换器</t>
  </si>
  <si>
    <t>VGA转HDMI转换器</t>
  </si>
  <si>
    <t>KVM切换器二进一出</t>
  </si>
  <si>
    <t>HDMI线1.5米（4K高清）</t>
  </si>
  <si>
    <t>HDMI线3米（4K高清）</t>
  </si>
  <si>
    <t>HDMI线5米（4K高清）</t>
  </si>
  <si>
    <t>HDMI线10米（4K高清）</t>
  </si>
  <si>
    <t>HDMI线15米（4K高清）</t>
  </si>
  <si>
    <t>HDMI线20米（4K高清）</t>
  </si>
  <si>
    <t>HDMI线25米（4K高清）</t>
  </si>
  <si>
    <t>HDMI线30米（1080P）</t>
  </si>
  <si>
    <t>DVI线1.5米</t>
  </si>
  <si>
    <t>DVI线5米</t>
  </si>
  <si>
    <t>DVI线10米</t>
  </si>
  <si>
    <t>VGA线5米</t>
  </si>
  <si>
    <t>VGA线10米</t>
  </si>
  <si>
    <t>VGA线15米</t>
  </si>
  <si>
    <t>USB2.0延长线2米</t>
  </si>
  <si>
    <t>USB3.0延长线</t>
  </si>
  <si>
    <t>USB打印线3米</t>
  </si>
  <si>
    <t>USB打印线5米</t>
  </si>
  <si>
    <t>S-VIDEO线5米</t>
  </si>
  <si>
    <t>S-VIDEO线10米</t>
  </si>
  <si>
    <t>图像采集卡OK卡（S-VIDEO）</t>
  </si>
  <si>
    <t>嘉恒中自*</t>
  </si>
  <si>
    <t>2米六类网络跳线</t>
  </si>
  <si>
    <t>单模光纤跳线3米</t>
  </si>
  <si>
    <t>单模光纤跳线5米</t>
  </si>
  <si>
    <t>单模光纤跳线10米</t>
  </si>
  <si>
    <t>单模光纤跳线20米</t>
  </si>
  <si>
    <t>多模光纤跳线3米</t>
  </si>
  <si>
    <t>多模光纤跳线5米</t>
  </si>
  <si>
    <t>多模光纤跳线10米</t>
  </si>
  <si>
    <t>多模光纤跳线20米</t>
  </si>
  <si>
    <t>光纤收发器（千兆）</t>
  </si>
  <si>
    <t>对</t>
  </si>
  <si>
    <t>H3C/TP-LINK/netLINK等</t>
  </si>
  <si>
    <t>电脑摄像头（1080P）</t>
  </si>
  <si>
    <t>罗技、雷柏、海康威视等</t>
  </si>
  <si>
    <t>电脑音箱</t>
  </si>
  <si>
    <t>合计</t>
  </si>
  <si>
    <t>备注：供应商不得擅自更改品牌、保修期限、上线单价、权重。供应商只能填写报价及送货时间，权重得分和时效得分自动计算。</t>
  </si>
  <si>
    <t>*由于要适配医院PACS系统，图像采集卡OK卡（S-VIDEO）品牌选择只有嘉恒中自的图像采集卡。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</si>
</sst>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9" xfId="0" applyFont="1" applyBorder="1" applyAlignment="1" applyProtection="1">
      <alignment horizontal="center" vertical="center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/>
      <protection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 applyProtection="1">
      <alignment horizontal="center" vertical="center"/>
      <protection/>
    </xf>
    <xf numFmtId="0" fontId="47" fillId="0" borderId="9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47" fillId="33" borderId="9" xfId="0" applyFont="1" applyFill="1" applyBorder="1" applyAlignment="1" applyProtection="1">
      <alignment horizontal="center" vertical="center"/>
      <protection locked="0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SheetLayoutView="100" workbookViewId="0" topLeftCell="A69">
      <selection activeCell="J104" sqref="J104"/>
    </sheetView>
  </sheetViews>
  <sheetFormatPr defaultColWidth="9.00390625" defaultRowHeight="15"/>
  <cols>
    <col min="1" max="1" width="4.57421875" style="2" customWidth="1"/>
    <col min="2" max="2" width="33.421875" style="0" customWidth="1"/>
    <col min="3" max="3" width="8.140625" style="0" customWidth="1"/>
    <col min="4" max="4" width="22.8515625" style="0" customWidth="1"/>
    <col min="5" max="5" width="8.421875" style="0" customWidth="1"/>
    <col min="6" max="6" width="8.421875" style="2" customWidth="1"/>
    <col min="7" max="7" width="6.28125" style="1" customWidth="1"/>
    <col min="8" max="8" width="12.00390625" style="0" customWidth="1"/>
    <col min="9" max="9" width="10.28125" style="0" customWidth="1"/>
    <col min="10" max="10" width="17.140625" style="1" customWidth="1"/>
    <col min="11" max="11" width="8.8515625" style="0" customWidth="1"/>
  </cols>
  <sheetData>
    <row r="1" spans="1:11" ht="18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3.5">
      <c r="A2" s="5" t="s">
        <v>1</v>
      </c>
    </row>
    <row r="3" spans="1:11" s="1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9" t="s">
        <v>10</v>
      </c>
      <c r="J3" s="14" t="s">
        <v>11</v>
      </c>
      <c r="K3" s="14" t="s">
        <v>12</v>
      </c>
    </row>
    <row r="4" spans="1:11" ht="13.5">
      <c r="A4" s="10">
        <v>1</v>
      </c>
      <c r="B4" s="11" t="s">
        <v>13</v>
      </c>
      <c r="C4" s="10" t="s">
        <v>14</v>
      </c>
      <c r="D4" s="10" t="s">
        <v>15</v>
      </c>
      <c r="E4" s="10" t="s">
        <v>16</v>
      </c>
      <c r="F4" s="10">
        <v>100</v>
      </c>
      <c r="G4" s="12">
        <v>5</v>
      </c>
      <c r="H4" s="13"/>
      <c r="I4" s="15">
        <f>G4*H4</f>
        <v>0</v>
      </c>
      <c r="J4" s="16"/>
      <c r="K4" s="15">
        <f>IF(J4="6小时内送达",4,IF(J4="12小时内送达",3,IF(J4="24小时内送达",2,IF(J4="48小时内送达",1,0))))</f>
        <v>0</v>
      </c>
    </row>
    <row r="5" spans="1:11" ht="13.5">
      <c r="A5" s="10">
        <v>2</v>
      </c>
      <c r="B5" s="11" t="s">
        <v>17</v>
      </c>
      <c r="C5" s="10" t="s">
        <v>14</v>
      </c>
      <c r="D5" s="10" t="s">
        <v>15</v>
      </c>
      <c r="E5" s="10" t="s">
        <v>16</v>
      </c>
      <c r="F5" s="10">
        <v>200</v>
      </c>
      <c r="G5" s="12">
        <v>5</v>
      </c>
      <c r="H5" s="13"/>
      <c r="I5" s="15">
        <f aca="true" t="shared" si="0" ref="I5:I36">G5*H5</f>
        <v>0</v>
      </c>
      <c r="J5" s="16"/>
      <c r="K5" s="15">
        <f aca="true" t="shared" si="1" ref="K5:K36">IF(J5="6小时内送达",4,IF(J5="12小时内送达",3,IF(J5="24小时内送达",2,IF(J5="48小时内送达",1,0))))</f>
        <v>0</v>
      </c>
    </row>
    <row r="6" spans="1:11" ht="13.5">
      <c r="A6" s="10">
        <v>3</v>
      </c>
      <c r="B6" s="11" t="s">
        <v>18</v>
      </c>
      <c r="C6" s="10" t="s">
        <v>14</v>
      </c>
      <c r="D6" s="10" t="s">
        <v>15</v>
      </c>
      <c r="E6" s="10" t="s">
        <v>16</v>
      </c>
      <c r="F6" s="10">
        <v>350</v>
      </c>
      <c r="G6" s="12">
        <v>2</v>
      </c>
      <c r="H6" s="13"/>
      <c r="I6" s="15">
        <f t="shared" si="0"/>
        <v>0</v>
      </c>
      <c r="J6" s="16"/>
      <c r="K6" s="15">
        <f t="shared" si="1"/>
        <v>0</v>
      </c>
    </row>
    <row r="7" spans="1:11" ht="13.5">
      <c r="A7" s="10">
        <v>4</v>
      </c>
      <c r="B7" s="11" t="s">
        <v>19</v>
      </c>
      <c r="C7" s="10" t="s">
        <v>14</v>
      </c>
      <c r="D7" s="10" t="s">
        <v>15</v>
      </c>
      <c r="E7" s="10" t="s">
        <v>16</v>
      </c>
      <c r="F7" s="10">
        <v>100</v>
      </c>
      <c r="G7" s="12">
        <v>1</v>
      </c>
      <c r="H7" s="13"/>
      <c r="I7" s="15">
        <f t="shared" si="0"/>
        <v>0</v>
      </c>
      <c r="J7" s="16"/>
      <c r="K7" s="15">
        <f t="shared" si="1"/>
        <v>0</v>
      </c>
    </row>
    <row r="8" spans="1:11" ht="13.5">
      <c r="A8" s="10">
        <v>5</v>
      </c>
      <c r="B8" s="11" t="s">
        <v>20</v>
      </c>
      <c r="C8" s="10" t="s">
        <v>14</v>
      </c>
      <c r="D8" s="10" t="s">
        <v>15</v>
      </c>
      <c r="E8" s="10" t="s">
        <v>16</v>
      </c>
      <c r="F8" s="10">
        <v>200</v>
      </c>
      <c r="G8" s="12">
        <v>1</v>
      </c>
      <c r="H8" s="13"/>
      <c r="I8" s="15">
        <f t="shared" si="0"/>
        <v>0</v>
      </c>
      <c r="J8" s="16"/>
      <c r="K8" s="15">
        <f t="shared" si="1"/>
        <v>0</v>
      </c>
    </row>
    <row r="9" spans="1:11" ht="13.5">
      <c r="A9" s="10">
        <v>6</v>
      </c>
      <c r="B9" s="11" t="s">
        <v>21</v>
      </c>
      <c r="C9" s="10" t="s">
        <v>14</v>
      </c>
      <c r="D9" s="10" t="s">
        <v>15</v>
      </c>
      <c r="E9" s="10" t="s">
        <v>16</v>
      </c>
      <c r="F9" s="10">
        <v>350</v>
      </c>
      <c r="G9" s="12">
        <v>1</v>
      </c>
      <c r="H9" s="13"/>
      <c r="I9" s="15">
        <f t="shared" si="0"/>
        <v>0</v>
      </c>
      <c r="J9" s="16"/>
      <c r="K9" s="15">
        <f t="shared" si="1"/>
        <v>0</v>
      </c>
    </row>
    <row r="10" spans="1:11" ht="13.5">
      <c r="A10" s="10">
        <v>7</v>
      </c>
      <c r="B10" s="11" t="s">
        <v>22</v>
      </c>
      <c r="C10" s="10" t="s">
        <v>23</v>
      </c>
      <c r="D10" s="10" t="s">
        <v>24</v>
      </c>
      <c r="E10" s="10" t="s">
        <v>16</v>
      </c>
      <c r="F10" s="10">
        <v>300</v>
      </c>
      <c r="G10" s="12">
        <v>2</v>
      </c>
      <c r="H10" s="13"/>
      <c r="I10" s="15">
        <f t="shared" si="0"/>
        <v>0</v>
      </c>
      <c r="J10" s="16"/>
      <c r="K10" s="15">
        <f t="shared" si="1"/>
        <v>0</v>
      </c>
    </row>
    <row r="11" spans="1:11" ht="13.5">
      <c r="A11" s="10">
        <v>8</v>
      </c>
      <c r="B11" s="11" t="s">
        <v>25</v>
      </c>
      <c r="C11" s="10" t="s">
        <v>26</v>
      </c>
      <c r="D11" s="10" t="s">
        <v>27</v>
      </c>
      <c r="E11" s="10" t="s">
        <v>16</v>
      </c>
      <c r="F11" s="10">
        <v>400</v>
      </c>
      <c r="G11" s="12">
        <v>2</v>
      </c>
      <c r="H11" s="13"/>
      <c r="I11" s="15">
        <f t="shared" si="0"/>
        <v>0</v>
      </c>
      <c r="J11" s="16"/>
      <c r="K11" s="15">
        <f t="shared" si="1"/>
        <v>0</v>
      </c>
    </row>
    <row r="12" spans="1:11" ht="13.5">
      <c r="A12" s="10">
        <v>9</v>
      </c>
      <c r="B12" s="11" t="s">
        <v>28</v>
      </c>
      <c r="C12" s="10" t="s">
        <v>26</v>
      </c>
      <c r="D12" s="10" t="s">
        <v>27</v>
      </c>
      <c r="E12" s="10" t="s">
        <v>16</v>
      </c>
      <c r="F12" s="10">
        <v>500</v>
      </c>
      <c r="G12" s="12">
        <v>1</v>
      </c>
      <c r="H12" s="13"/>
      <c r="I12" s="15">
        <f t="shared" si="0"/>
        <v>0</v>
      </c>
      <c r="J12" s="16"/>
      <c r="K12" s="15">
        <f t="shared" si="1"/>
        <v>0</v>
      </c>
    </row>
    <row r="13" spans="1:11" ht="13.5">
      <c r="A13" s="10">
        <v>10</v>
      </c>
      <c r="B13" s="11" t="s">
        <v>29</v>
      </c>
      <c r="C13" s="10" t="s">
        <v>26</v>
      </c>
      <c r="D13" s="10" t="s">
        <v>27</v>
      </c>
      <c r="E13" s="10" t="s">
        <v>16</v>
      </c>
      <c r="F13" s="10">
        <v>700</v>
      </c>
      <c r="G13" s="12">
        <v>1</v>
      </c>
      <c r="H13" s="13"/>
      <c r="I13" s="15">
        <f t="shared" si="0"/>
        <v>0</v>
      </c>
      <c r="J13" s="16"/>
      <c r="K13" s="15">
        <f t="shared" si="1"/>
        <v>0</v>
      </c>
    </row>
    <row r="14" spans="1:11" ht="13.5">
      <c r="A14" s="10">
        <v>11</v>
      </c>
      <c r="B14" s="11" t="s">
        <v>30</v>
      </c>
      <c r="C14" s="10" t="s">
        <v>26</v>
      </c>
      <c r="D14" s="10" t="s">
        <v>27</v>
      </c>
      <c r="E14" s="10" t="s">
        <v>16</v>
      </c>
      <c r="F14" s="10">
        <v>1000</v>
      </c>
      <c r="G14" s="12">
        <v>3</v>
      </c>
      <c r="H14" s="13"/>
      <c r="I14" s="15">
        <f t="shared" si="0"/>
        <v>0</v>
      </c>
      <c r="J14" s="16"/>
      <c r="K14" s="15">
        <f t="shared" si="1"/>
        <v>0</v>
      </c>
    </row>
    <row r="15" spans="1:11" ht="13.5">
      <c r="A15" s="10">
        <v>12</v>
      </c>
      <c r="B15" s="11" t="s">
        <v>31</v>
      </c>
      <c r="C15" s="10" t="s">
        <v>26</v>
      </c>
      <c r="D15" s="10" t="s">
        <v>27</v>
      </c>
      <c r="E15" s="10" t="s">
        <v>16</v>
      </c>
      <c r="F15" s="10">
        <v>1500</v>
      </c>
      <c r="G15" s="12">
        <v>3</v>
      </c>
      <c r="H15" s="13"/>
      <c r="I15" s="15">
        <f t="shared" si="0"/>
        <v>0</v>
      </c>
      <c r="J15" s="16"/>
      <c r="K15" s="15">
        <f t="shared" si="1"/>
        <v>0</v>
      </c>
    </row>
    <row r="16" spans="1:11" ht="13.5">
      <c r="A16" s="10">
        <v>13</v>
      </c>
      <c r="B16" s="11" t="s">
        <v>32</v>
      </c>
      <c r="C16" s="10" t="s">
        <v>26</v>
      </c>
      <c r="D16" s="10" t="s">
        <v>33</v>
      </c>
      <c r="E16" s="10" t="s">
        <v>16</v>
      </c>
      <c r="F16" s="10">
        <v>100</v>
      </c>
      <c r="G16" s="12">
        <v>5</v>
      </c>
      <c r="H16" s="13"/>
      <c r="I16" s="15">
        <f t="shared" si="0"/>
        <v>0</v>
      </c>
      <c r="J16" s="16"/>
      <c r="K16" s="15">
        <f t="shared" si="1"/>
        <v>0</v>
      </c>
    </row>
    <row r="17" spans="1:11" ht="13.5">
      <c r="A17" s="10">
        <v>14</v>
      </c>
      <c r="B17" s="11" t="s">
        <v>34</v>
      </c>
      <c r="C17" s="10" t="s">
        <v>26</v>
      </c>
      <c r="D17" s="10" t="s">
        <v>33</v>
      </c>
      <c r="E17" s="10" t="s">
        <v>16</v>
      </c>
      <c r="F17" s="10">
        <v>150</v>
      </c>
      <c r="G17" s="12">
        <v>10</v>
      </c>
      <c r="H17" s="13"/>
      <c r="I17" s="15">
        <f t="shared" si="0"/>
        <v>0</v>
      </c>
      <c r="J17" s="16"/>
      <c r="K17" s="15">
        <f t="shared" si="1"/>
        <v>0</v>
      </c>
    </row>
    <row r="18" spans="1:11" ht="13.5">
      <c r="A18" s="10">
        <v>15</v>
      </c>
      <c r="B18" s="11" t="s">
        <v>35</v>
      </c>
      <c r="C18" s="10" t="s">
        <v>26</v>
      </c>
      <c r="D18" s="10" t="s">
        <v>33</v>
      </c>
      <c r="E18" s="10" t="s">
        <v>16</v>
      </c>
      <c r="F18" s="10">
        <v>300</v>
      </c>
      <c r="G18" s="12">
        <v>2</v>
      </c>
      <c r="H18" s="13"/>
      <c r="I18" s="15">
        <f t="shared" si="0"/>
        <v>0</v>
      </c>
      <c r="J18" s="16"/>
      <c r="K18" s="15">
        <f t="shared" si="1"/>
        <v>0</v>
      </c>
    </row>
    <row r="19" spans="1:11" ht="13.5">
      <c r="A19" s="10">
        <v>16</v>
      </c>
      <c r="B19" s="11" t="s">
        <v>36</v>
      </c>
      <c r="C19" s="10" t="s">
        <v>26</v>
      </c>
      <c r="D19" s="10" t="s">
        <v>33</v>
      </c>
      <c r="E19" s="10" t="s">
        <v>16</v>
      </c>
      <c r="F19" s="10">
        <v>500</v>
      </c>
      <c r="G19" s="12">
        <v>1</v>
      </c>
      <c r="H19" s="13"/>
      <c r="I19" s="15">
        <f t="shared" si="0"/>
        <v>0</v>
      </c>
      <c r="J19" s="16"/>
      <c r="K19" s="15">
        <f t="shared" si="1"/>
        <v>0</v>
      </c>
    </row>
    <row r="20" spans="1:11" ht="13.5">
      <c r="A20" s="10">
        <v>17</v>
      </c>
      <c r="B20" s="11" t="s">
        <v>37</v>
      </c>
      <c r="C20" s="10" t="s">
        <v>26</v>
      </c>
      <c r="D20" s="10" t="s">
        <v>33</v>
      </c>
      <c r="E20" s="10" t="s">
        <v>16</v>
      </c>
      <c r="F20" s="10">
        <v>1000</v>
      </c>
      <c r="G20" s="12">
        <v>1</v>
      </c>
      <c r="H20" s="13"/>
      <c r="I20" s="15">
        <f t="shared" si="0"/>
        <v>0</v>
      </c>
      <c r="J20" s="16"/>
      <c r="K20" s="15">
        <f t="shared" si="1"/>
        <v>0</v>
      </c>
    </row>
    <row r="21" spans="1:11" ht="13.5">
      <c r="A21" s="10">
        <v>18</v>
      </c>
      <c r="B21" s="11" t="s">
        <v>38</v>
      </c>
      <c r="C21" s="10" t="s">
        <v>26</v>
      </c>
      <c r="D21" s="10" t="s">
        <v>33</v>
      </c>
      <c r="E21" s="10" t="s">
        <v>16</v>
      </c>
      <c r="F21" s="10">
        <v>300</v>
      </c>
      <c r="G21" s="12">
        <v>5</v>
      </c>
      <c r="H21" s="13"/>
      <c r="I21" s="15">
        <f t="shared" si="0"/>
        <v>0</v>
      </c>
      <c r="J21" s="16"/>
      <c r="K21" s="15">
        <f t="shared" si="1"/>
        <v>0</v>
      </c>
    </row>
    <row r="22" spans="1:11" ht="13.5">
      <c r="A22" s="10">
        <v>19</v>
      </c>
      <c r="B22" s="11" t="s">
        <v>39</v>
      </c>
      <c r="C22" s="10" t="s">
        <v>26</v>
      </c>
      <c r="D22" s="10" t="s">
        <v>33</v>
      </c>
      <c r="E22" s="10" t="s">
        <v>16</v>
      </c>
      <c r="F22" s="10">
        <v>500</v>
      </c>
      <c r="G22" s="12">
        <v>2</v>
      </c>
      <c r="H22" s="13"/>
      <c r="I22" s="15">
        <f t="shared" si="0"/>
        <v>0</v>
      </c>
      <c r="J22" s="16"/>
      <c r="K22" s="15">
        <f t="shared" si="1"/>
        <v>0</v>
      </c>
    </row>
    <row r="23" spans="1:11" ht="13.5">
      <c r="A23" s="10">
        <v>20</v>
      </c>
      <c r="B23" s="11" t="s">
        <v>40</v>
      </c>
      <c r="C23" s="10" t="s">
        <v>26</v>
      </c>
      <c r="D23" s="10" t="s">
        <v>33</v>
      </c>
      <c r="E23" s="10" t="s">
        <v>16</v>
      </c>
      <c r="F23" s="10">
        <v>700</v>
      </c>
      <c r="G23" s="12">
        <v>1</v>
      </c>
      <c r="H23" s="13"/>
      <c r="I23" s="15">
        <f t="shared" si="0"/>
        <v>0</v>
      </c>
      <c r="J23" s="16"/>
      <c r="K23" s="15">
        <f t="shared" si="1"/>
        <v>0</v>
      </c>
    </row>
    <row r="24" spans="1:11" ht="13.5">
      <c r="A24" s="10">
        <v>21</v>
      </c>
      <c r="B24" s="11" t="s">
        <v>41</v>
      </c>
      <c r="C24" s="10" t="s">
        <v>26</v>
      </c>
      <c r="D24" s="10" t="s">
        <v>33</v>
      </c>
      <c r="E24" s="10" t="s">
        <v>16</v>
      </c>
      <c r="F24" s="10">
        <v>1200</v>
      </c>
      <c r="G24" s="12">
        <v>1</v>
      </c>
      <c r="H24" s="13"/>
      <c r="I24" s="15">
        <f t="shared" si="0"/>
        <v>0</v>
      </c>
      <c r="J24" s="16"/>
      <c r="K24" s="15">
        <f t="shared" si="1"/>
        <v>0</v>
      </c>
    </row>
    <row r="25" spans="1:11" ht="13.5">
      <c r="A25" s="10">
        <v>22</v>
      </c>
      <c r="B25" s="11" t="s">
        <v>42</v>
      </c>
      <c r="C25" s="10" t="s">
        <v>26</v>
      </c>
      <c r="D25" s="10" t="s">
        <v>43</v>
      </c>
      <c r="E25" s="10" t="s">
        <v>16</v>
      </c>
      <c r="F25" s="10">
        <v>600</v>
      </c>
      <c r="G25" s="12">
        <v>1</v>
      </c>
      <c r="H25" s="13"/>
      <c r="I25" s="15">
        <f t="shared" si="0"/>
        <v>0</v>
      </c>
      <c r="J25" s="16"/>
      <c r="K25" s="15">
        <f t="shared" si="1"/>
        <v>0</v>
      </c>
    </row>
    <row r="26" spans="1:11" ht="13.5">
      <c r="A26" s="10">
        <v>23</v>
      </c>
      <c r="B26" s="11" t="s">
        <v>44</v>
      </c>
      <c r="C26" s="10" t="s">
        <v>26</v>
      </c>
      <c r="D26" s="10" t="s">
        <v>43</v>
      </c>
      <c r="E26" s="10" t="s">
        <v>16</v>
      </c>
      <c r="F26" s="10">
        <v>900</v>
      </c>
      <c r="G26" s="12">
        <v>1</v>
      </c>
      <c r="H26" s="13"/>
      <c r="I26" s="15">
        <f t="shared" si="0"/>
        <v>0</v>
      </c>
      <c r="J26" s="16"/>
      <c r="K26" s="15">
        <f t="shared" si="1"/>
        <v>0</v>
      </c>
    </row>
    <row r="27" spans="1:11" ht="13.5">
      <c r="A27" s="10">
        <v>24</v>
      </c>
      <c r="B27" s="11" t="s">
        <v>45</v>
      </c>
      <c r="C27" s="10" t="s">
        <v>26</v>
      </c>
      <c r="D27" s="10" t="s">
        <v>46</v>
      </c>
      <c r="E27" s="10" t="s">
        <v>47</v>
      </c>
      <c r="F27" s="10">
        <v>50</v>
      </c>
      <c r="G27" s="12">
        <v>1</v>
      </c>
      <c r="H27" s="13"/>
      <c r="I27" s="15">
        <f t="shared" si="0"/>
        <v>0</v>
      </c>
      <c r="J27" s="16"/>
      <c r="K27" s="15">
        <f t="shared" si="1"/>
        <v>0</v>
      </c>
    </row>
    <row r="28" spans="1:11" ht="13.5">
      <c r="A28" s="10">
        <v>25</v>
      </c>
      <c r="B28" s="11" t="s">
        <v>48</v>
      </c>
      <c r="C28" s="10" t="s">
        <v>26</v>
      </c>
      <c r="D28" s="10" t="s">
        <v>46</v>
      </c>
      <c r="E28" s="10" t="s">
        <v>47</v>
      </c>
      <c r="F28" s="10">
        <v>100</v>
      </c>
      <c r="G28" s="12">
        <v>1</v>
      </c>
      <c r="H28" s="13"/>
      <c r="I28" s="15">
        <f t="shared" si="0"/>
        <v>0</v>
      </c>
      <c r="J28" s="16"/>
      <c r="K28" s="15">
        <f t="shared" si="1"/>
        <v>0</v>
      </c>
    </row>
    <row r="29" spans="1:11" ht="13.5">
      <c r="A29" s="10">
        <v>26</v>
      </c>
      <c r="B29" s="11" t="s">
        <v>49</v>
      </c>
      <c r="C29" s="10" t="s">
        <v>26</v>
      </c>
      <c r="D29" s="10" t="s">
        <v>50</v>
      </c>
      <c r="E29" s="10" t="s">
        <v>16</v>
      </c>
      <c r="F29" s="10">
        <v>50</v>
      </c>
      <c r="G29" s="12">
        <v>5</v>
      </c>
      <c r="H29" s="13"/>
      <c r="I29" s="15">
        <f t="shared" si="0"/>
        <v>0</v>
      </c>
      <c r="J29" s="16"/>
      <c r="K29" s="15">
        <f t="shared" si="1"/>
        <v>0</v>
      </c>
    </row>
    <row r="30" spans="1:11" ht="13.5">
      <c r="A30" s="10">
        <v>27</v>
      </c>
      <c r="B30" s="11" t="s">
        <v>51</v>
      </c>
      <c r="C30" s="10" t="s">
        <v>26</v>
      </c>
      <c r="D30" s="10" t="s">
        <v>50</v>
      </c>
      <c r="E30" s="10" t="s">
        <v>16</v>
      </c>
      <c r="F30" s="10">
        <v>75</v>
      </c>
      <c r="G30" s="12">
        <v>1</v>
      </c>
      <c r="H30" s="13"/>
      <c r="I30" s="15">
        <f t="shared" si="0"/>
        <v>0</v>
      </c>
      <c r="J30" s="16"/>
      <c r="K30" s="15">
        <f t="shared" si="1"/>
        <v>0</v>
      </c>
    </row>
    <row r="31" spans="1:11" ht="13.5">
      <c r="A31" s="10">
        <v>28</v>
      </c>
      <c r="B31" s="11" t="s">
        <v>52</v>
      </c>
      <c r="C31" s="10" t="s">
        <v>26</v>
      </c>
      <c r="D31" s="10" t="s">
        <v>50</v>
      </c>
      <c r="E31" s="10" t="s">
        <v>16</v>
      </c>
      <c r="F31" s="10">
        <v>100</v>
      </c>
      <c r="G31" s="12">
        <v>1</v>
      </c>
      <c r="H31" s="13"/>
      <c r="I31" s="15">
        <f t="shared" si="0"/>
        <v>0</v>
      </c>
      <c r="J31" s="16"/>
      <c r="K31" s="15">
        <f t="shared" si="1"/>
        <v>0</v>
      </c>
    </row>
    <row r="32" spans="1:11" ht="13.5">
      <c r="A32" s="10">
        <v>29</v>
      </c>
      <c r="B32" s="11" t="s">
        <v>53</v>
      </c>
      <c r="C32" s="10" t="s">
        <v>26</v>
      </c>
      <c r="D32" s="10" t="s">
        <v>50</v>
      </c>
      <c r="E32" s="10" t="s">
        <v>16</v>
      </c>
      <c r="F32" s="10">
        <v>150</v>
      </c>
      <c r="G32" s="12">
        <v>1</v>
      </c>
      <c r="H32" s="13"/>
      <c r="I32" s="15">
        <f t="shared" si="0"/>
        <v>0</v>
      </c>
      <c r="J32" s="16"/>
      <c r="K32" s="15">
        <f t="shared" si="1"/>
        <v>0</v>
      </c>
    </row>
    <row r="33" spans="1:11" ht="13.5">
      <c r="A33" s="10">
        <v>30</v>
      </c>
      <c r="B33" s="11" t="s">
        <v>54</v>
      </c>
      <c r="C33" s="10" t="s">
        <v>26</v>
      </c>
      <c r="D33" s="10" t="s">
        <v>50</v>
      </c>
      <c r="E33" s="10" t="s">
        <v>16</v>
      </c>
      <c r="F33" s="10">
        <v>350</v>
      </c>
      <c r="G33" s="12">
        <v>1</v>
      </c>
      <c r="H33" s="13"/>
      <c r="I33" s="15">
        <f t="shared" si="0"/>
        <v>0</v>
      </c>
      <c r="J33" s="16"/>
      <c r="K33" s="15">
        <f t="shared" si="1"/>
        <v>0</v>
      </c>
    </row>
    <row r="34" spans="1:11" ht="13.5">
      <c r="A34" s="10">
        <v>31</v>
      </c>
      <c r="B34" s="11" t="s">
        <v>55</v>
      </c>
      <c r="C34" s="10" t="s">
        <v>26</v>
      </c>
      <c r="D34" s="10" t="s">
        <v>56</v>
      </c>
      <c r="E34" s="10" t="s">
        <v>57</v>
      </c>
      <c r="F34" s="10">
        <v>50</v>
      </c>
      <c r="G34" s="12">
        <v>10</v>
      </c>
      <c r="H34" s="13"/>
      <c r="I34" s="15">
        <f t="shared" si="0"/>
        <v>0</v>
      </c>
      <c r="J34" s="16"/>
      <c r="K34" s="15">
        <f t="shared" si="1"/>
        <v>0</v>
      </c>
    </row>
    <row r="35" spans="1:11" ht="13.5">
      <c r="A35" s="10">
        <v>32</v>
      </c>
      <c r="B35" s="11" t="s">
        <v>58</v>
      </c>
      <c r="C35" s="10" t="s">
        <v>26</v>
      </c>
      <c r="D35" s="10" t="s">
        <v>56</v>
      </c>
      <c r="E35" s="10" t="s">
        <v>57</v>
      </c>
      <c r="F35" s="10">
        <v>50</v>
      </c>
      <c r="G35" s="12">
        <v>10</v>
      </c>
      <c r="H35" s="13"/>
      <c r="I35" s="15">
        <f t="shared" si="0"/>
        <v>0</v>
      </c>
      <c r="J35" s="16"/>
      <c r="K35" s="15">
        <f t="shared" si="1"/>
        <v>0</v>
      </c>
    </row>
    <row r="36" spans="1:11" ht="13.5">
      <c r="A36" s="10">
        <v>33</v>
      </c>
      <c r="B36" s="11" t="s">
        <v>59</v>
      </c>
      <c r="C36" s="10" t="s">
        <v>60</v>
      </c>
      <c r="D36" s="10" t="s">
        <v>61</v>
      </c>
      <c r="E36" s="10" t="s">
        <v>47</v>
      </c>
      <c r="F36" s="10">
        <v>100</v>
      </c>
      <c r="G36" s="12">
        <v>3</v>
      </c>
      <c r="H36" s="13"/>
      <c r="I36" s="15">
        <f t="shared" si="0"/>
        <v>0</v>
      </c>
      <c r="J36" s="16"/>
      <c r="K36" s="15">
        <f t="shared" si="1"/>
        <v>0</v>
      </c>
    </row>
    <row r="37" spans="1:11" ht="13.5">
      <c r="A37" s="10">
        <v>34</v>
      </c>
      <c r="B37" s="11" t="s">
        <v>62</v>
      </c>
      <c r="C37" s="10" t="s">
        <v>26</v>
      </c>
      <c r="D37" s="10" t="s">
        <v>63</v>
      </c>
      <c r="E37" s="10" t="s">
        <v>47</v>
      </c>
      <c r="F37" s="10">
        <v>200</v>
      </c>
      <c r="G37" s="12">
        <v>2</v>
      </c>
      <c r="H37" s="13"/>
      <c r="I37" s="15">
        <f aca="true" t="shared" si="2" ref="I37:I68">G37*H37</f>
        <v>0</v>
      </c>
      <c r="J37" s="16"/>
      <c r="K37" s="15">
        <f aca="true" t="shared" si="3" ref="K37:K68">IF(J37="6小时内送达",4,IF(J37="12小时内送达",3,IF(J37="24小时内送达",2,IF(J37="48小时内送达",1,0))))</f>
        <v>0</v>
      </c>
    </row>
    <row r="38" spans="1:11" ht="13.5">
      <c r="A38" s="10">
        <v>35</v>
      </c>
      <c r="B38" s="11" t="s">
        <v>64</v>
      </c>
      <c r="C38" s="10" t="s">
        <v>26</v>
      </c>
      <c r="D38" s="10" t="s">
        <v>63</v>
      </c>
      <c r="E38" s="10" t="s">
        <v>47</v>
      </c>
      <c r="F38" s="10">
        <v>300</v>
      </c>
      <c r="G38" s="12">
        <v>8</v>
      </c>
      <c r="H38" s="13"/>
      <c r="I38" s="15">
        <f t="shared" si="2"/>
        <v>0</v>
      </c>
      <c r="J38" s="16"/>
      <c r="K38" s="15">
        <f t="shared" si="3"/>
        <v>0</v>
      </c>
    </row>
    <row r="39" spans="1:11" ht="13.5">
      <c r="A39" s="10">
        <v>36</v>
      </c>
      <c r="B39" s="11" t="s">
        <v>65</v>
      </c>
      <c r="C39" s="10" t="s">
        <v>26</v>
      </c>
      <c r="D39" s="10" t="s">
        <v>63</v>
      </c>
      <c r="E39" s="10" t="s">
        <v>47</v>
      </c>
      <c r="F39" s="10">
        <v>300</v>
      </c>
      <c r="G39" s="12">
        <v>5</v>
      </c>
      <c r="H39" s="13"/>
      <c r="I39" s="15">
        <f t="shared" si="2"/>
        <v>0</v>
      </c>
      <c r="J39" s="16"/>
      <c r="K39" s="15">
        <f t="shared" si="3"/>
        <v>0</v>
      </c>
    </row>
    <row r="40" spans="1:11" ht="13.5">
      <c r="A40" s="10">
        <v>37</v>
      </c>
      <c r="B40" s="11" t="s">
        <v>66</v>
      </c>
      <c r="C40" s="10" t="s">
        <v>26</v>
      </c>
      <c r="D40" s="10" t="s">
        <v>67</v>
      </c>
      <c r="E40" s="10" t="s">
        <v>16</v>
      </c>
      <c r="F40" s="10">
        <v>200</v>
      </c>
      <c r="G40" s="12">
        <v>5</v>
      </c>
      <c r="H40" s="13"/>
      <c r="I40" s="15">
        <f t="shared" si="2"/>
        <v>0</v>
      </c>
      <c r="J40" s="16"/>
      <c r="K40" s="15">
        <f t="shared" si="3"/>
        <v>0</v>
      </c>
    </row>
    <row r="41" spans="1:11" ht="13.5">
      <c r="A41" s="10">
        <v>38</v>
      </c>
      <c r="B41" s="11" t="s">
        <v>68</v>
      </c>
      <c r="C41" s="10" t="s">
        <v>26</v>
      </c>
      <c r="D41" s="10" t="s">
        <v>67</v>
      </c>
      <c r="E41" s="10" t="s">
        <v>16</v>
      </c>
      <c r="F41" s="10">
        <v>400</v>
      </c>
      <c r="G41" s="12">
        <v>1</v>
      </c>
      <c r="H41" s="13"/>
      <c r="I41" s="15">
        <f t="shared" si="2"/>
        <v>0</v>
      </c>
      <c r="J41" s="16"/>
      <c r="K41" s="15">
        <f t="shared" si="3"/>
        <v>0</v>
      </c>
    </row>
    <row r="42" spans="1:11" ht="13.5">
      <c r="A42" s="10">
        <v>39</v>
      </c>
      <c r="B42" s="11" t="s">
        <v>69</v>
      </c>
      <c r="C42" s="10" t="s">
        <v>26</v>
      </c>
      <c r="D42" s="10" t="s">
        <v>56</v>
      </c>
      <c r="E42" s="10" t="s">
        <v>47</v>
      </c>
      <c r="F42" s="10">
        <v>150</v>
      </c>
      <c r="G42" s="12">
        <v>1</v>
      </c>
      <c r="H42" s="13"/>
      <c r="I42" s="15">
        <f t="shared" si="2"/>
        <v>0</v>
      </c>
      <c r="J42" s="16"/>
      <c r="K42" s="15">
        <f t="shared" si="3"/>
        <v>0</v>
      </c>
    </row>
    <row r="43" spans="1:11" ht="13.5">
      <c r="A43" s="10">
        <v>40</v>
      </c>
      <c r="B43" s="11" t="s">
        <v>70</v>
      </c>
      <c r="C43" s="10" t="s">
        <v>26</v>
      </c>
      <c r="D43" s="10" t="s">
        <v>56</v>
      </c>
      <c r="E43" s="10" t="s">
        <v>47</v>
      </c>
      <c r="F43" s="10">
        <v>50</v>
      </c>
      <c r="G43" s="12">
        <v>1</v>
      </c>
      <c r="H43" s="13"/>
      <c r="I43" s="15">
        <f t="shared" si="2"/>
        <v>0</v>
      </c>
      <c r="J43" s="16"/>
      <c r="K43" s="15">
        <f t="shared" si="3"/>
        <v>0</v>
      </c>
    </row>
    <row r="44" spans="1:11" ht="13.5">
      <c r="A44" s="10">
        <v>41</v>
      </c>
      <c r="B44" s="11" t="s">
        <v>71</v>
      </c>
      <c r="C44" s="10" t="s">
        <v>72</v>
      </c>
      <c r="D44" s="10" t="s">
        <v>73</v>
      </c>
      <c r="E44" s="10" t="s">
        <v>47</v>
      </c>
      <c r="F44" s="10">
        <v>75</v>
      </c>
      <c r="G44" s="12">
        <v>2</v>
      </c>
      <c r="H44" s="13"/>
      <c r="I44" s="15">
        <f t="shared" si="2"/>
        <v>0</v>
      </c>
      <c r="J44" s="16"/>
      <c r="K44" s="15">
        <f t="shared" si="3"/>
        <v>0</v>
      </c>
    </row>
    <row r="45" spans="1:11" ht="13.5">
      <c r="A45" s="10">
        <v>42</v>
      </c>
      <c r="B45" s="11" t="s">
        <v>74</v>
      </c>
      <c r="C45" s="10" t="s">
        <v>26</v>
      </c>
      <c r="D45" s="10" t="s">
        <v>73</v>
      </c>
      <c r="E45" s="10" t="s">
        <v>47</v>
      </c>
      <c r="F45" s="10">
        <v>100</v>
      </c>
      <c r="G45" s="12">
        <v>5</v>
      </c>
      <c r="H45" s="13"/>
      <c r="I45" s="15">
        <f t="shared" si="2"/>
        <v>0</v>
      </c>
      <c r="J45" s="16"/>
      <c r="K45" s="15">
        <f t="shared" si="3"/>
        <v>0</v>
      </c>
    </row>
    <row r="46" spans="1:11" ht="13.5">
      <c r="A46" s="10">
        <v>43</v>
      </c>
      <c r="B46" s="11" t="s">
        <v>75</v>
      </c>
      <c r="C46" s="10" t="s">
        <v>26</v>
      </c>
      <c r="D46" s="10" t="s">
        <v>73</v>
      </c>
      <c r="E46" s="10" t="s">
        <v>47</v>
      </c>
      <c r="F46" s="10">
        <v>100</v>
      </c>
      <c r="G46" s="12">
        <v>1</v>
      </c>
      <c r="H46" s="13"/>
      <c r="I46" s="15">
        <f t="shared" si="2"/>
        <v>0</v>
      </c>
      <c r="J46" s="16"/>
      <c r="K46" s="15">
        <f t="shared" si="3"/>
        <v>0</v>
      </c>
    </row>
    <row r="47" spans="1:11" ht="13.5">
      <c r="A47" s="10">
        <v>44</v>
      </c>
      <c r="B47" s="11" t="s">
        <v>76</v>
      </c>
      <c r="C47" s="10" t="s">
        <v>77</v>
      </c>
      <c r="D47" s="10" t="s">
        <v>78</v>
      </c>
      <c r="E47" s="10" t="s">
        <v>47</v>
      </c>
      <c r="F47" s="10">
        <v>100</v>
      </c>
      <c r="G47" s="12">
        <v>5</v>
      </c>
      <c r="H47" s="13"/>
      <c r="I47" s="15">
        <f t="shared" si="2"/>
        <v>0</v>
      </c>
      <c r="J47" s="16"/>
      <c r="K47" s="15">
        <f t="shared" si="3"/>
        <v>0</v>
      </c>
    </row>
    <row r="48" spans="1:11" ht="13.5">
      <c r="A48" s="10">
        <v>45</v>
      </c>
      <c r="B48" s="11" t="s">
        <v>79</v>
      </c>
      <c r="C48" s="10" t="s">
        <v>77</v>
      </c>
      <c r="D48" s="10" t="s">
        <v>78</v>
      </c>
      <c r="E48" s="10" t="s">
        <v>47</v>
      </c>
      <c r="F48" s="10">
        <v>150</v>
      </c>
      <c r="G48" s="12">
        <v>10</v>
      </c>
      <c r="H48" s="13"/>
      <c r="I48" s="15">
        <f t="shared" si="2"/>
        <v>0</v>
      </c>
      <c r="J48" s="16"/>
      <c r="K48" s="15">
        <f t="shared" si="3"/>
        <v>0</v>
      </c>
    </row>
    <row r="49" spans="1:11" ht="13.5">
      <c r="A49" s="10">
        <v>46</v>
      </c>
      <c r="B49" s="11" t="s">
        <v>80</v>
      </c>
      <c r="C49" s="10" t="s">
        <v>77</v>
      </c>
      <c r="D49" s="10" t="s">
        <v>78</v>
      </c>
      <c r="E49" s="10" t="s">
        <v>47</v>
      </c>
      <c r="F49" s="10">
        <v>500</v>
      </c>
      <c r="G49" s="12">
        <v>1</v>
      </c>
      <c r="H49" s="13"/>
      <c r="I49" s="15">
        <f t="shared" si="2"/>
        <v>0</v>
      </c>
      <c r="J49" s="16"/>
      <c r="K49" s="15">
        <f t="shared" si="3"/>
        <v>0</v>
      </c>
    </row>
    <row r="50" spans="1:11" ht="13.5">
      <c r="A50" s="10">
        <v>47</v>
      </c>
      <c r="B50" s="11" t="s">
        <v>81</v>
      </c>
      <c r="C50" s="10" t="s">
        <v>77</v>
      </c>
      <c r="D50" s="10" t="s">
        <v>78</v>
      </c>
      <c r="E50" s="10" t="s">
        <v>16</v>
      </c>
      <c r="F50" s="10">
        <v>800</v>
      </c>
      <c r="G50" s="12">
        <v>2</v>
      </c>
      <c r="H50" s="13"/>
      <c r="I50" s="15">
        <f t="shared" si="2"/>
        <v>0</v>
      </c>
      <c r="J50" s="16"/>
      <c r="K50" s="15">
        <f t="shared" si="3"/>
        <v>0</v>
      </c>
    </row>
    <row r="51" spans="1:11" ht="13.5">
      <c r="A51" s="10">
        <v>48</v>
      </c>
      <c r="B51" s="11" t="s">
        <v>82</v>
      </c>
      <c r="C51" s="10" t="s">
        <v>77</v>
      </c>
      <c r="D51" s="10" t="s">
        <v>78</v>
      </c>
      <c r="E51" s="10" t="s">
        <v>16</v>
      </c>
      <c r="F51" s="10">
        <v>2000</v>
      </c>
      <c r="G51" s="12">
        <v>1</v>
      </c>
      <c r="H51" s="13"/>
      <c r="I51" s="15">
        <f t="shared" si="2"/>
        <v>0</v>
      </c>
      <c r="J51" s="16"/>
      <c r="K51" s="15">
        <f t="shared" si="3"/>
        <v>0</v>
      </c>
    </row>
    <row r="52" spans="1:11" ht="13.5">
      <c r="A52" s="10">
        <v>49</v>
      </c>
      <c r="B52" s="11" t="s">
        <v>83</v>
      </c>
      <c r="C52" s="10" t="s">
        <v>77</v>
      </c>
      <c r="D52" s="10" t="s">
        <v>78</v>
      </c>
      <c r="E52" s="10" t="s">
        <v>47</v>
      </c>
      <c r="F52" s="10">
        <v>350</v>
      </c>
      <c r="G52" s="12">
        <v>1</v>
      </c>
      <c r="H52" s="13"/>
      <c r="I52" s="15">
        <f t="shared" si="2"/>
        <v>0</v>
      </c>
      <c r="J52" s="16"/>
      <c r="K52" s="15">
        <f t="shared" si="3"/>
        <v>0</v>
      </c>
    </row>
    <row r="53" spans="1:11" ht="13.5">
      <c r="A53" s="10">
        <v>50</v>
      </c>
      <c r="B53" s="11" t="s">
        <v>84</v>
      </c>
      <c r="C53" s="10" t="s">
        <v>77</v>
      </c>
      <c r="D53" s="10" t="s">
        <v>78</v>
      </c>
      <c r="E53" s="10" t="s">
        <v>47</v>
      </c>
      <c r="F53" s="10">
        <v>700</v>
      </c>
      <c r="G53" s="12">
        <v>1</v>
      </c>
      <c r="H53" s="13"/>
      <c r="I53" s="15">
        <f t="shared" si="2"/>
        <v>0</v>
      </c>
      <c r="J53" s="16"/>
      <c r="K53" s="15">
        <f t="shared" si="3"/>
        <v>0</v>
      </c>
    </row>
    <row r="54" spans="1:11" ht="13.5">
      <c r="A54" s="10">
        <v>51</v>
      </c>
      <c r="B54" s="11" t="s">
        <v>85</v>
      </c>
      <c r="C54" s="10" t="s">
        <v>77</v>
      </c>
      <c r="D54" s="10" t="s">
        <v>78</v>
      </c>
      <c r="E54" s="10" t="s">
        <v>47</v>
      </c>
      <c r="F54" s="10">
        <v>1200</v>
      </c>
      <c r="G54" s="12">
        <v>1</v>
      </c>
      <c r="H54" s="13"/>
      <c r="I54" s="15">
        <f t="shared" si="2"/>
        <v>0</v>
      </c>
      <c r="J54" s="16"/>
      <c r="K54" s="15">
        <f t="shared" si="3"/>
        <v>0</v>
      </c>
    </row>
    <row r="55" spans="1:11" ht="13.5">
      <c r="A55" s="10">
        <v>52</v>
      </c>
      <c r="B55" s="11" t="s">
        <v>86</v>
      </c>
      <c r="C55" s="10" t="s">
        <v>77</v>
      </c>
      <c r="D55" s="10" t="s">
        <v>78</v>
      </c>
      <c r="E55" s="10" t="s">
        <v>16</v>
      </c>
      <c r="F55" s="10">
        <v>2000</v>
      </c>
      <c r="G55" s="12">
        <v>1</v>
      </c>
      <c r="H55" s="13"/>
      <c r="I55" s="15">
        <f t="shared" si="2"/>
        <v>0</v>
      </c>
      <c r="J55" s="16"/>
      <c r="K55" s="15">
        <f t="shared" si="3"/>
        <v>0</v>
      </c>
    </row>
    <row r="56" spans="1:11" ht="13.5">
      <c r="A56" s="10">
        <v>53</v>
      </c>
      <c r="B56" s="11" t="s">
        <v>87</v>
      </c>
      <c r="C56" s="10" t="s">
        <v>77</v>
      </c>
      <c r="D56" s="10" t="s">
        <v>78</v>
      </c>
      <c r="E56" s="10" t="s">
        <v>16</v>
      </c>
      <c r="F56" s="10">
        <v>800</v>
      </c>
      <c r="G56" s="12">
        <v>1</v>
      </c>
      <c r="H56" s="13"/>
      <c r="I56" s="15">
        <f t="shared" si="2"/>
        <v>0</v>
      </c>
      <c r="J56" s="16"/>
      <c r="K56" s="15">
        <f t="shared" si="3"/>
        <v>0</v>
      </c>
    </row>
    <row r="57" spans="1:11" ht="13.5">
      <c r="A57" s="10">
        <v>54</v>
      </c>
      <c r="B57" s="11" t="s">
        <v>88</v>
      </c>
      <c r="C57" s="10" t="s">
        <v>77</v>
      </c>
      <c r="D57" s="10" t="s">
        <v>78</v>
      </c>
      <c r="E57" s="10" t="s">
        <v>47</v>
      </c>
      <c r="F57" s="10">
        <v>1500</v>
      </c>
      <c r="G57" s="12">
        <v>1</v>
      </c>
      <c r="H57" s="13"/>
      <c r="I57" s="15">
        <f t="shared" si="2"/>
        <v>0</v>
      </c>
      <c r="J57" s="16"/>
      <c r="K57" s="15">
        <f t="shared" si="3"/>
        <v>0</v>
      </c>
    </row>
    <row r="58" spans="1:11" ht="13.5">
      <c r="A58" s="10">
        <v>55</v>
      </c>
      <c r="B58" s="11" t="s">
        <v>89</v>
      </c>
      <c r="C58" s="10" t="s">
        <v>90</v>
      </c>
      <c r="D58" s="10" t="s">
        <v>91</v>
      </c>
      <c r="E58" s="10" t="s">
        <v>47</v>
      </c>
      <c r="F58" s="10">
        <v>600</v>
      </c>
      <c r="G58" s="12">
        <v>3</v>
      </c>
      <c r="H58" s="13"/>
      <c r="I58" s="15">
        <f t="shared" si="2"/>
        <v>0</v>
      </c>
      <c r="J58" s="16"/>
      <c r="K58" s="15">
        <f t="shared" si="3"/>
        <v>0</v>
      </c>
    </row>
    <row r="59" spans="1:11" ht="13.5">
      <c r="A59" s="10">
        <v>56</v>
      </c>
      <c r="B59" s="11" t="s">
        <v>92</v>
      </c>
      <c r="C59" s="10" t="s">
        <v>90</v>
      </c>
      <c r="D59" s="10" t="s">
        <v>91</v>
      </c>
      <c r="E59" s="10" t="s">
        <v>47</v>
      </c>
      <c r="F59" s="10">
        <v>800</v>
      </c>
      <c r="G59" s="12">
        <v>1</v>
      </c>
      <c r="H59" s="13"/>
      <c r="I59" s="15">
        <f t="shared" si="2"/>
        <v>0</v>
      </c>
      <c r="J59" s="16"/>
      <c r="K59" s="15">
        <f t="shared" si="3"/>
        <v>0</v>
      </c>
    </row>
    <row r="60" spans="1:11" ht="13.5">
      <c r="A60" s="10">
        <v>57</v>
      </c>
      <c r="B60" s="11" t="s">
        <v>93</v>
      </c>
      <c r="C60" s="10" t="s">
        <v>94</v>
      </c>
      <c r="D60" s="10" t="s">
        <v>95</v>
      </c>
      <c r="E60" s="10" t="s">
        <v>47</v>
      </c>
      <c r="F60" s="10">
        <v>100</v>
      </c>
      <c r="G60" s="12">
        <v>8</v>
      </c>
      <c r="H60" s="13"/>
      <c r="I60" s="15">
        <f t="shared" si="2"/>
        <v>0</v>
      </c>
      <c r="J60" s="16"/>
      <c r="K60" s="15">
        <f t="shared" si="3"/>
        <v>0</v>
      </c>
    </row>
    <row r="61" spans="1:11" ht="13.5">
      <c r="A61" s="10">
        <v>58</v>
      </c>
      <c r="B61" s="11" t="s">
        <v>96</v>
      </c>
      <c r="C61" s="10" t="s">
        <v>94</v>
      </c>
      <c r="D61" s="10" t="s">
        <v>95</v>
      </c>
      <c r="E61" s="10" t="s">
        <v>47</v>
      </c>
      <c r="F61" s="10">
        <v>120</v>
      </c>
      <c r="G61" s="12">
        <v>1</v>
      </c>
      <c r="H61" s="13"/>
      <c r="I61" s="15">
        <f t="shared" si="2"/>
        <v>0</v>
      </c>
      <c r="J61" s="16"/>
      <c r="K61" s="15">
        <f t="shared" si="3"/>
        <v>0</v>
      </c>
    </row>
    <row r="62" spans="1:11" ht="13.5">
      <c r="A62" s="10">
        <v>59</v>
      </c>
      <c r="B62" s="11" t="s">
        <v>97</v>
      </c>
      <c r="C62" s="10" t="s">
        <v>98</v>
      </c>
      <c r="D62" s="10" t="s">
        <v>56</v>
      </c>
      <c r="E62" s="10" t="s">
        <v>47</v>
      </c>
      <c r="F62" s="10">
        <v>50</v>
      </c>
      <c r="G62" s="12">
        <v>1</v>
      </c>
      <c r="H62" s="13"/>
      <c r="I62" s="15">
        <f t="shared" si="2"/>
        <v>0</v>
      </c>
      <c r="J62" s="16"/>
      <c r="K62" s="15">
        <f t="shared" si="3"/>
        <v>0</v>
      </c>
    </row>
    <row r="63" spans="1:11" ht="13.5">
      <c r="A63" s="10">
        <v>60</v>
      </c>
      <c r="B63" s="11" t="s">
        <v>99</v>
      </c>
      <c r="C63" s="10" t="s">
        <v>26</v>
      </c>
      <c r="D63" s="10" t="s">
        <v>56</v>
      </c>
      <c r="E63" s="10" t="s">
        <v>47</v>
      </c>
      <c r="F63" s="10">
        <v>50</v>
      </c>
      <c r="G63" s="12">
        <v>2</v>
      </c>
      <c r="H63" s="13"/>
      <c r="I63" s="15">
        <f t="shared" si="2"/>
        <v>0</v>
      </c>
      <c r="J63" s="16"/>
      <c r="K63" s="15">
        <f t="shared" si="3"/>
        <v>0</v>
      </c>
    </row>
    <row r="64" spans="1:11" ht="13.5">
      <c r="A64" s="10">
        <v>61</v>
      </c>
      <c r="B64" s="11" t="s">
        <v>100</v>
      </c>
      <c r="C64" s="10" t="s">
        <v>77</v>
      </c>
      <c r="D64" s="10" t="s">
        <v>56</v>
      </c>
      <c r="E64" s="10" t="s">
        <v>47</v>
      </c>
      <c r="F64" s="10">
        <v>50</v>
      </c>
      <c r="G64" s="12">
        <v>2</v>
      </c>
      <c r="H64" s="13"/>
      <c r="I64" s="15">
        <f t="shared" si="2"/>
        <v>0</v>
      </c>
      <c r="J64" s="16"/>
      <c r="K64" s="15">
        <f t="shared" si="3"/>
        <v>0</v>
      </c>
    </row>
    <row r="65" spans="1:11" ht="13.5">
      <c r="A65" s="10">
        <v>62</v>
      </c>
      <c r="B65" s="11" t="s">
        <v>101</v>
      </c>
      <c r="C65" s="10" t="s">
        <v>26</v>
      </c>
      <c r="D65" s="10" t="s">
        <v>56</v>
      </c>
      <c r="E65" s="10" t="s">
        <v>47</v>
      </c>
      <c r="F65" s="10">
        <v>80</v>
      </c>
      <c r="G65" s="12">
        <v>10</v>
      </c>
      <c r="H65" s="13"/>
      <c r="I65" s="15">
        <f t="shared" si="2"/>
        <v>0</v>
      </c>
      <c r="J65" s="16"/>
      <c r="K65" s="15">
        <f t="shared" si="3"/>
        <v>0</v>
      </c>
    </row>
    <row r="66" spans="1:11" ht="13.5">
      <c r="A66" s="10">
        <v>63</v>
      </c>
      <c r="B66" s="11" t="s">
        <v>102</v>
      </c>
      <c r="C66" s="10" t="s">
        <v>26</v>
      </c>
      <c r="D66" s="10" t="s">
        <v>56</v>
      </c>
      <c r="E66" s="10" t="s">
        <v>47</v>
      </c>
      <c r="F66" s="10">
        <v>50</v>
      </c>
      <c r="G66" s="12">
        <v>5</v>
      </c>
      <c r="H66" s="13"/>
      <c r="I66" s="15">
        <f t="shared" si="2"/>
        <v>0</v>
      </c>
      <c r="J66" s="16"/>
      <c r="K66" s="15">
        <f t="shared" si="3"/>
        <v>0</v>
      </c>
    </row>
    <row r="67" spans="1:11" ht="13.5">
      <c r="A67" s="10">
        <v>64</v>
      </c>
      <c r="B67" s="11" t="s">
        <v>103</v>
      </c>
      <c r="C67" s="10" t="s">
        <v>26</v>
      </c>
      <c r="D67" s="10" t="s">
        <v>56</v>
      </c>
      <c r="E67" s="10" t="s">
        <v>47</v>
      </c>
      <c r="F67" s="10">
        <v>50</v>
      </c>
      <c r="G67" s="12">
        <v>2</v>
      </c>
      <c r="H67" s="13"/>
      <c r="I67" s="15">
        <f t="shared" si="2"/>
        <v>0</v>
      </c>
      <c r="J67" s="16"/>
      <c r="K67" s="15">
        <f t="shared" si="3"/>
        <v>0</v>
      </c>
    </row>
    <row r="68" spans="1:11" ht="13.5">
      <c r="A68" s="10">
        <v>65</v>
      </c>
      <c r="B68" s="11" t="s">
        <v>104</v>
      </c>
      <c r="C68" s="10" t="s">
        <v>26</v>
      </c>
      <c r="D68" s="10" t="s">
        <v>56</v>
      </c>
      <c r="E68" s="10" t="s">
        <v>47</v>
      </c>
      <c r="F68" s="10">
        <v>20</v>
      </c>
      <c r="G68" s="12">
        <v>2</v>
      </c>
      <c r="H68" s="13"/>
      <c r="I68" s="15">
        <f t="shared" si="2"/>
        <v>0</v>
      </c>
      <c r="J68" s="16"/>
      <c r="K68" s="15">
        <f t="shared" si="3"/>
        <v>0</v>
      </c>
    </row>
    <row r="69" spans="1:11" ht="13.5">
      <c r="A69" s="10">
        <v>66</v>
      </c>
      <c r="B69" s="11" t="s">
        <v>105</v>
      </c>
      <c r="C69" s="10" t="s">
        <v>26</v>
      </c>
      <c r="D69" s="10" t="s">
        <v>56</v>
      </c>
      <c r="E69" s="10" t="s">
        <v>47</v>
      </c>
      <c r="F69" s="10">
        <v>80</v>
      </c>
      <c r="G69" s="12">
        <v>2</v>
      </c>
      <c r="H69" s="13"/>
      <c r="I69" s="15">
        <f aca="true" t="shared" si="4" ref="I69:I104">G69*H69</f>
        <v>0</v>
      </c>
      <c r="J69" s="16"/>
      <c r="K69" s="15">
        <f aca="true" t="shared" si="5" ref="K69:K104">IF(J69="6小时内送达",4,IF(J69="12小时内送达",3,IF(J69="24小时内送达",2,IF(J69="48小时内送达",1,0))))</f>
        <v>0</v>
      </c>
    </row>
    <row r="70" spans="1:11" ht="13.5">
      <c r="A70" s="10">
        <v>67</v>
      </c>
      <c r="B70" s="11" t="s">
        <v>106</v>
      </c>
      <c r="C70" s="10" t="s">
        <v>26</v>
      </c>
      <c r="D70" s="10" t="s">
        <v>56</v>
      </c>
      <c r="E70" s="10" t="s">
        <v>47</v>
      </c>
      <c r="F70" s="10">
        <v>50</v>
      </c>
      <c r="G70" s="12">
        <v>2</v>
      </c>
      <c r="H70" s="13"/>
      <c r="I70" s="15">
        <f t="shared" si="4"/>
        <v>0</v>
      </c>
      <c r="J70" s="16"/>
      <c r="K70" s="15">
        <f t="shared" si="5"/>
        <v>0</v>
      </c>
    </row>
    <row r="71" spans="1:11" ht="13.5">
      <c r="A71" s="10"/>
      <c r="B71" s="11" t="s">
        <v>107</v>
      </c>
      <c r="C71" s="10" t="s">
        <v>60</v>
      </c>
      <c r="D71" s="10" t="s">
        <v>56</v>
      </c>
      <c r="E71" s="10" t="s">
        <v>47</v>
      </c>
      <c r="F71" s="10">
        <v>100</v>
      </c>
      <c r="G71" s="12">
        <v>1</v>
      </c>
      <c r="H71" s="13"/>
      <c r="I71" s="15">
        <f t="shared" si="4"/>
        <v>0</v>
      </c>
      <c r="J71" s="16"/>
      <c r="K71" s="15">
        <f t="shared" si="5"/>
        <v>0</v>
      </c>
    </row>
    <row r="72" spans="1:11" ht="13.5">
      <c r="A72" s="10">
        <v>68</v>
      </c>
      <c r="B72" s="11" t="s">
        <v>108</v>
      </c>
      <c r="C72" s="10" t="s">
        <v>14</v>
      </c>
      <c r="D72" s="10" t="s">
        <v>56</v>
      </c>
      <c r="E72" s="10" t="s">
        <v>47</v>
      </c>
      <c r="F72" s="10">
        <v>30</v>
      </c>
      <c r="G72" s="12">
        <v>1</v>
      </c>
      <c r="H72" s="13"/>
      <c r="I72" s="15">
        <f t="shared" si="4"/>
        <v>0</v>
      </c>
      <c r="J72" s="16"/>
      <c r="K72" s="15">
        <f t="shared" si="5"/>
        <v>0</v>
      </c>
    </row>
    <row r="73" spans="1:11" ht="13.5">
      <c r="A73" s="10">
        <v>69</v>
      </c>
      <c r="B73" s="11" t="s">
        <v>109</v>
      </c>
      <c r="C73" s="10" t="s">
        <v>14</v>
      </c>
      <c r="D73" s="10" t="s">
        <v>56</v>
      </c>
      <c r="E73" s="10" t="s">
        <v>47</v>
      </c>
      <c r="F73" s="10">
        <v>40</v>
      </c>
      <c r="G73" s="12">
        <v>1</v>
      </c>
      <c r="H73" s="13"/>
      <c r="I73" s="15">
        <f t="shared" si="4"/>
        <v>0</v>
      </c>
      <c r="J73" s="16"/>
      <c r="K73" s="15">
        <f t="shared" si="5"/>
        <v>0</v>
      </c>
    </row>
    <row r="74" spans="1:11" ht="13.5">
      <c r="A74" s="10">
        <v>70</v>
      </c>
      <c r="B74" s="11" t="s">
        <v>110</v>
      </c>
      <c r="C74" s="10" t="s">
        <v>14</v>
      </c>
      <c r="D74" s="10" t="s">
        <v>56</v>
      </c>
      <c r="E74" s="10" t="s">
        <v>47</v>
      </c>
      <c r="F74" s="10">
        <v>60</v>
      </c>
      <c r="G74" s="12">
        <v>2</v>
      </c>
      <c r="H74" s="13"/>
      <c r="I74" s="15">
        <f t="shared" si="4"/>
        <v>0</v>
      </c>
      <c r="J74" s="16"/>
      <c r="K74" s="15">
        <f t="shared" si="5"/>
        <v>0</v>
      </c>
    </row>
    <row r="75" spans="1:11" ht="13.5">
      <c r="A75" s="10">
        <v>71</v>
      </c>
      <c r="B75" s="11" t="s">
        <v>111</v>
      </c>
      <c r="C75" s="10" t="s">
        <v>14</v>
      </c>
      <c r="D75" s="10" t="s">
        <v>56</v>
      </c>
      <c r="E75" s="10" t="s">
        <v>47</v>
      </c>
      <c r="F75" s="10">
        <v>150</v>
      </c>
      <c r="G75" s="12">
        <v>2</v>
      </c>
      <c r="H75" s="13"/>
      <c r="I75" s="15">
        <f t="shared" si="4"/>
        <v>0</v>
      </c>
      <c r="J75" s="16"/>
      <c r="K75" s="15">
        <f t="shared" si="5"/>
        <v>0</v>
      </c>
    </row>
    <row r="76" spans="1:11" ht="13.5">
      <c r="A76" s="10">
        <v>72</v>
      </c>
      <c r="B76" s="11" t="s">
        <v>112</v>
      </c>
      <c r="C76" s="10" t="s">
        <v>14</v>
      </c>
      <c r="D76" s="10" t="s">
        <v>56</v>
      </c>
      <c r="E76" s="10" t="s">
        <v>47</v>
      </c>
      <c r="F76" s="10">
        <v>200</v>
      </c>
      <c r="G76" s="12">
        <v>1</v>
      </c>
      <c r="H76" s="13"/>
      <c r="I76" s="15">
        <f t="shared" si="4"/>
        <v>0</v>
      </c>
      <c r="J76" s="16"/>
      <c r="K76" s="15">
        <f t="shared" si="5"/>
        <v>0</v>
      </c>
    </row>
    <row r="77" spans="1:11" ht="13.5">
      <c r="A77" s="10">
        <v>73</v>
      </c>
      <c r="B77" s="11" t="s">
        <v>113</v>
      </c>
      <c r="C77" s="10" t="s">
        <v>14</v>
      </c>
      <c r="D77" s="10" t="s">
        <v>56</v>
      </c>
      <c r="E77" s="10" t="s">
        <v>47</v>
      </c>
      <c r="F77" s="10">
        <v>300</v>
      </c>
      <c r="G77" s="12">
        <v>1</v>
      </c>
      <c r="H77" s="13"/>
      <c r="I77" s="15">
        <f t="shared" si="4"/>
        <v>0</v>
      </c>
      <c r="J77" s="16"/>
      <c r="K77" s="15">
        <f t="shared" si="5"/>
        <v>0</v>
      </c>
    </row>
    <row r="78" spans="1:11" ht="13.5">
      <c r="A78" s="10">
        <v>74</v>
      </c>
      <c r="B78" s="11" t="s">
        <v>114</v>
      </c>
      <c r="C78" s="10" t="s">
        <v>14</v>
      </c>
      <c r="D78" s="10" t="s">
        <v>56</v>
      </c>
      <c r="E78" s="10" t="s">
        <v>47</v>
      </c>
      <c r="F78" s="10">
        <v>350</v>
      </c>
      <c r="G78" s="12">
        <v>1</v>
      </c>
      <c r="H78" s="13"/>
      <c r="I78" s="15">
        <f t="shared" si="4"/>
        <v>0</v>
      </c>
      <c r="J78" s="16"/>
      <c r="K78" s="15">
        <f t="shared" si="5"/>
        <v>0</v>
      </c>
    </row>
    <row r="79" spans="1:11" ht="13.5">
      <c r="A79" s="10">
        <v>75</v>
      </c>
      <c r="B79" s="11" t="s">
        <v>115</v>
      </c>
      <c r="C79" s="17" t="s">
        <v>14</v>
      </c>
      <c r="D79" s="10" t="s">
        <v>56</v>
      </c>
      <c r="E79" s="10" t="s">
        <v>47</v>
      </c>
      <c r="F79" s="10">
        <v>450</v>
      </c>
      <c r="G79" s="12">
        <v>1</v>
      </c>
      <c r="H79" s="13"/>
      <c r="I79" s="15">
        <f t="shared" si="4"/>
        <v>0</v>
      </c>
      <c r="J79" s="16"/>
      <c r="K79" s="15">
        <f t="shared" si="5"/>
        <v>0</v>
      </c>
    </row>
    <row r="80" spans="1:11" ht="13.5">
      <c r="A80" s="10">
        <v>76</v>
      </c>
      <c r="B80" s="11" t="s">
        <v>116</v>
      </c>
      <c r="C80" s="17" t="s">
        <v>14</v>
      </c>
      <c r="D80" s="10" t="s">
        <v>56</v>
      </c>
      <c r="E80" s="10" t="s">
        <v>47</v>
      </c>
      <c r="F80" s="10">
        <v>30</v>
      </c>
      <c r="G80" s="12">
        <v>1</v>
      </c>
      <c r="H80" s="13"/>
      <c r="I80" s="15">
        <f t="shared" si="4"/>
        <v>0</v>
      </c>
      <c r="J80" s="16"/>
      <c r="K80" s="15">
        <f t="shared" si="5"/>
        <v>0</v>
      </c>
    </row>
    <row r="81" spans="1:11" ht="13.5">
      <c r="A81" s="10">
        <v>77</v>
      </c>
      <c r="B81" s="11" t="s">
        <v>117</v>
      </c>
      <c r="C81" s="17" t="s">
        <v>14</v>
      </c>
      <c r="D81" s="10" t="s">
        <v>56</v>
      </c>
      <c r="E81" s="10" t="s">
        <v>47</v>
      </c>
      <c r="F81" s="10">
        <v>100</v>
      </c>
      <c r="G81" s="12">
        <v>1</v>
      </c>
      <c r="H81" s="13"/>
      <c r="I81" s="15">
        <f t="shared" si="4"/>
        <v>0</v>
      </c>
      <c r="J81" s="16"/>
      <c r="K81" s="15">
        <f t="shared" si="5"/>
        <v>0</v>
      </c>
    </row>
    <row r="82" spans="1:11" ht="13.5">
      <c r="A82" s="10">
        <v>78</v>
      </c>
      <c r="B82" s="11" t="s">
        <v>118</v>
      </c>
      <c r="C82" s="17" t="s">
        <v>14</v>
      </c>
      <c r="D82" s="10" t="s">
        <v>56</v>
      </c>
      <c r="E82" s="10" t="s">
        <v>47</v>
      </c>
      <c r="F82" s="10">
        <v>200</v>
      </c>
      <c r="G82" s="12">
        <v>1</v>
      </c>
      <c r="H82" s="13"/>
      <c r="I82" s="15">
        <f t="shared" si="4"/>
        <v>0</v>
      </c>
      <c r="J82" s="16"/>
      <c r="K82" s="15">
        <f t="shared" si="5"/>
        <v>0</v>
      </c>
    </row>
    <row r="83" spans="1:11" ht="13.5">
      <c r="A83" s="10">
        <v>79</v>
      </c>
      <c r="B83" s="11" t="s">
        <v>119</v>
      </c>
      <c r="C83" s="10" t="s">
        <v>14</v>
      </c>
      <c r="D83" s="10" t="s">
        <v>56</v>
      </c>
      <c r="E83" s="10" t="s">
        <v>47</v>
      </c>
      <c r="F83" s="10">
        <v>80</v>
      </c>
      <c r="G83" s="12">
        <v>1</v>
      </c>
      <c r="H83" s="13"/>
      <c r="I83" s="15">
        <f t="shared" si="4"/>
        <v>0</v>
      </c>
      <c r="J83" s="16"/>
      <c r="K83" s="15">
        <f t="shared" si="5"/>
        <v>0</v>
      </c>
    </row>
    <row r="84" spans="1:11" ht="13.5">
      <c r="A84" s="10">
        <v>80</v>
      </c>
      <c r="B84" s="11" t="s">
        <v>120</v>
      </c>
      <c r="C84" s="10" t="s">
        <v>14</v>
      </c>
      <c r="D84" s="10" t="s">
        <v>56</v>
      </c>
      <c r="E84" s="10" t="s">
        <v>47</v>
      </c>
      <c r="F84" s="10">
        <v>100</v>
      </c>
      <c r="G84" s="12">
        <v>1</v>
      </c>
      <c r="H84" s="13"/>
      <c r="I84" s="15">
        <f t="shared" si="4"/>
        <v>0</v>
      </c>
      <c r="J84" s="16"/>
      <c r="K84" s="15">
        <f t="shared" si="5"/>
        <v>0</v>
      </c>
    </row>
    <row r="85" spans="1:11" ht="13.5">
      <c r="A85" s="10">
        <v>81</v>
      </c>
      <c r="B85" s="11" t="s">
        <v>121</v>
      </c>
      <c r="C85" s="10" t="s">
        <v>14</v>
      </c>
      <c r="D85" s="10" t="s">
        <v>56</v>
      </c>
      <c r="E85" s="10" t="s">
        <v>47</v>
      </c>
      <c r="F85" s="10">
        <v>200</v>
      </c>
      <c r="G85" s="12">
        <v>1</v>
      </c>
      <c r="H85" s="13"/>
      <c r="I85" s="15">
        <f t="shared" si="4"/>
        <v>0</v>
      </c>
      <c r="J85" s="16"/>
      <c r="K85" s="15">
        <f t="shared" si="5"/>
        <v>0</v>
      </c>
    </row>
    <row r="86" spans="1:11" ht="13.5">
      <c r="A86" s="10">
        <v>82</v>
      </c>
      <c r="B86" s="11" t="s">
        <v>122</v>
      </c>
      <c r="C86" s="10" t="s">
        <v>14</v>
      </c>
      <c r="D86" s="10" t="s">
        <v>56</v>
      </c>
      <c r="E86" s="10" t="s">
        <v>47</v>
      </c>
      <c r="F86" s="10">
        <v>10</v>
      </c>
      <c r="G86" s="12">
        <v>30</v>
      </c>
      <c r="H86" s="13"/>
      <c r="I86" s="15">
        <f t="shared" si="4"/>
        <v>0</v>
      </c>
      <c r="J86" s="16"/>
      <c r="K86" s="15">
        <f t="shared" si="5"/>
        <v>0</v>
      </c>
    </row>
    <row r="87" spans="1:11" ht="13.5">
      <c r="A87" s="10">
        <v>83</v>
      </c>
      <c r="B87" s="11" t="s">
        <v>123</v>
      </c>
      <c r="C87" s="10" t="s">
        <v>14</v>
      </c>
      <c r="D87" s="10" t="s">
        <v>56</v>
      </c>
      <c r="E87" s="10" t="s">
        <v>47</v>
      </c>
      <c r="F87" s="10">
        <v>30</v>
      </c>
      <c r="G87" s="12">
        <v>10</v>
      </c>
      <c r="H87" s="13"/>
      <c r="I87" s="15">
        <f t="shared" si="4"/>
        <v>0</v>
      </c>
      <c r="J87" s="16"/>
      <c r="K87" s="15">
        <f t="shared" si="5"/>
        <v>0</v>
      </c>
    </row>
    <row r="88" spans="1:11" ht="13.5">
      <c r="A88" s="10">
        <v>84</v>
      </c>
      <c r="B88" s="11" t="s">
        <v>124</v>
      </c>
      <c r="C88" s="10" t="s">
        <v>14</v>
      </c>
      <c r="D88" s="10" t="s">
        <v>56</v>
      </c>
      <c r="E88" s="10" t="s">
        <v>47</v>
      </c>
      <c r="F88" s="10">
        <v>25</v>
      </c>
      <c r="G88" s="12">
        <v>5</v>
      </c>
      <c r="H88" s="13"/>
      <c r="I88" s="15">
        <f t="shared" si="4"/>
        <v>0</v>
      </c>
      <c r="J88" s="16"/>
      <c r="K88" s="15">
        <f t="shared" si="5"/>
        <v>0</v>
      </c>
    </row>
    <row r="89" spans="1:11" ht="13.5">
      <c r="A89" s="10">
        <v>85</v>
      </c>
      <c r="B89" s="11" t="s">
        <v>125</v>
      </c>
      <c r="C89" s="10" t="s">
        <v>14</v>
      </c>
      <c r="D89" s="10" t="s">
        <v>56</v>
      </c>
      <c r="E89" s="10" t="s">
        <v>47</v>
      </c>
      <c r="F89" s="10">
        <v>40</v>
      </c>
      <c r="G89" s="12">
        <v>2</v>
      </c>
      <c r="H89" s="13"/>
      <c r="I89" s="15">
        <f t="shared" si="4"/>
        <v>0</v>
      </c>
      <c r="J89" s="16"/>
      <c r="K89" s="15">
        <f t="shared" si="5"/>
        <v>0</v>
      </c>
    </row>
    <row r="90" spans="1:11" ht="13.5">
      <c r="A90" s="10">
        <v>86</v>
      </c>
      <c r="B90" s="11" t="s">
        <v>126</v>
      </c>
      <c r="C90" s="10" t="s">
        <v>14</v>
      </c>
      <c r="D90" s="10" t="s">
        <v>56</v>
      </c>
      <c r="E90" s="10" t="s">
        <v>47</v>
      </c>
      <c r="F90" s="10">
        <v>30</v>
      </c>
      <c r="G90" s="12">
        <v>5</v>
      </c>
      <c r="H90" s="13"/>
      <c r="I90" s="15">
        <f t="shared" si="4"/>
        <v>0</v>
      </c>
      <c r="J90" s="16"/>
      <c r="K90" s="15">
        <f t="shared" si="5"/>
        <v>0</v>
      </c>
    </row>
    <row r="91" spans="1:11" ht="13.5">
      <c r="A91" s="10">
        <v>87</v>
      </c>
      <c r="B91" s="11" t="s">
        <v>127</v>
      </c>
      <c r="C91" s="10" t="s">
        <v>14</v>
      </c>
      <c r="D91" s="10" t="s">
        <v>56</v>
      </c>
      <c r="E91" s="10" t="s">
        <v>47</v>
      </c>
      <c r="F91" s="10">
        <v>50</v>
      </c>
      <c r="G91" s="12">
        <v>1</v>
      </c>
      <c r="H91" s="13"/>
      <c r="I91" s="15">
        <f t="shared" si="4"/>
        <v>0</v>
      </c>
      <c r="J91" s="16"/>
      <c r="K91" s="15">
        <f t="shared" si="5"/>
        <v>0</v>
      </c>
    </row>
    <row r="92" spans="1:11" ht="13.5">
      <c r="A92" s="10">
        <v>88</v>
      </c>
      <c r="B92" s="11" t="s">
        <v>128</v>
      </c>
      <c r="C92" s="10" t="s">
        <v>23</v>
      </c>
      <c r="D92" s="10" t="s">
        <v>129</v>
      </c>
      <c r="E92" s="10" t="s">
        <v>47</v>
      </c>
      <c r="F92" s="10">
        <v>900</v>
      </c>
      <c r="G92" s="12">
        <v>5</v>
      </c>
      <c r="H92" s="13"/>
      <c r="I92" s="15">
        <f t="shared" si="4"/>
        <v>0</v>
      </c>
      <c r="J92" s="16"/>
      <c r="K92" s="15">
        <f t="shared" si="5"/>
        <v>0</v>
      </c>
    </row>
    <row r="93" spans="1:11" ht="13.5">
      <c r="A93" s="10">
        <v>89</v>
      </c>
      <c r="B93" s="11" t="s">
        <v>130</v>
      </c>
      <c r="C93" s="10" t="s">
        <v>14</v>
      </c>
      <c r="D93" s="10" t="s">
        <v>56</v>
      </c>
      <c r="E93" s="10" t="s">
        <v>47</v>
      </c>
      <c r="F93" s="10">
        <v>20</v>
      </c>
      <c r="G93" s="12">
        <v>30</v>
      </c>
      <c r="H93" s="13"/>
      <c r="I93" s="15">
        <f t="shared" si="4"/>
        <v>0</v>
      </c>
      <c r="J93" s="16"/>
      <c r="K93" s="15">
        <f t="shared" si="5"/>
        <v>0</v>
      </c>
    </row>
    <row r="94" spans="1:11" ht="13.5">
      <c r="A94" s="10">
        <v>90</v>
      </c>
      <c r="B94" s="11" t="s">
        <v>131</v>
      </c>
      <c r="C94" s="10" t="s">
        <v>14</v>
      </c>
      <c r="D94" s="10" t="s">
        <v>56</v>
      </c>
      <c r="E94" s="10" t="s">
        <v>47</v>
      </c>
      <c r="F94" s="10">
        <v>65</v>
      </c>
      <c r="G94" s="12">
        <v>1</v>
      </c>
      <c r="H94" s="13"/>
      <c r="I94" s="15">
        <f t="shared" si="4"/>
        <v>0</v>
      </c>
      <c r="J94" s="16"/>
      <c r="K94" s="15">
        <f t="shared" si="5"/>
        <v>0</v>
      </c>
    </row>
    <row r="95" spans="1:11" ht="13.5">
      <c r="A95" s="10">
        <v>91</v>
      </c>
      <c r="B95" s="11" t="s">
        <v>132</v>
      </c>
      <c r="C95" s="10" t="s">
        <v>14</v>
      </c>
      <c r="D95" s="10" t="s">
        <v>56</v>
      </c>
      <c r="E95" s="10" t="s">
        <v>47</v>
      </c>
      <c r="F95" s="10">
        <v>80</v>
      </c>
      <c r="G95" s="12">
        <v>1</v>
      </c>
      <c r="H95" s="13"/>
      <c r="I95" s="15">
        <f t="shared" si="4"/>
        <v>0</v>
      </c>
      <c r="J95" s="16"/>
      <c r="K95" s="15">
        <f t="shared" si="5"/>
        <v>0</v>
      </c>
    </row>
    <row r="96" spans="1:11" ht="13.5">
      <c r="A96" s="10">
        <v>92</v>
      </c>
      <c r="B96" s="11" t="s">
        <v>133</v>
      </c>
      <c r="C96" s="10" t="s">
        <v>14</v>
      </c>
      <c r="D96" s="10" t="s">
        <v>56</v>
      </c>
      <c r="E96" s="10" t="s">
        <v>47</v>
      </c>
      <c r="F96" s="10">
        <v>110</v>
      </c>
      <c r="G96" s="12">
        <v>1</v>
      </c>
      <c r="H96" s="13"/>
      <c r="I96" s="15">
        <f t="shared" si="4"/>
        <v>0</v>
      </c>
      <c r="J96" s="16"/>
      <c r="K96" s="15">
        <f t="shared" si="5"/>
        <v>0</v>
      </c>
    </row>
    <row r="97" spans="1:11" ht="13.5">
      <c r="A97" s="10">
        <v>93</v>
      </c>
      <c r="B97" s="11" t="s">
        <v>134</v>
      </c>
      <c r="C97" s="10" t="s">
        <v>14</v>
      </c>
      <c r="D97" s="10" t="s">
        <v>56</v>
      </c>
      <c r="E97" s="10" t="s">
        <v>47</v>
      </c>
      <c r="F97" s="10">
        <v>180</v>
      </c>
      <c r="G97" s="12">
        <v>1</v>
      </c>
      <c r="H97" s="13"/>
      <c r="I97" s="15">
        <f t="shared" si="4"/>
        <v>0</v>
      </c>
      <c r="J97" s="16"/>
      <c r="K97" s="15">
        <f t="shared" si="5"/>
        <v>0</v>
      </c>
    </row>
    <row r="98" spans="1:11" ht="13.5">
      <c r="A98" s="10">
        <v>94</v>
      </c>
      <c r="B98" s="11" t="s">
        <v>135</v>
      </c>
      <c r="C98" s="10" t="s">
        <v>14</v>
      </c>
      <c r="D98" s="10" t="s">
        <v>56</v>
      </c>
      <c r="E98" s="10" t="s">
        <v>47</v>
      </c>
      <c r="F98" s="10">
        <v>40</v>
      </c>
      <c r="G98" s="12">
        <v>1</v>
      </c>
      <c r="H98" s="13"/>
      <c r="I98" s="15">
        <f t="shared" si="4"/>
        <v>0</v>
      </c>
      <c r="J98" s="16"/>
      <c r="K98" s="15">
        <f t="shared" si="5"/>
        <v>0</v>
      </c>
    </row>
    <row r="99" spans="1:11" ht="13.5">
      <c r="A99" s="10">
        <v>95</v>
      </c>
      <c r="B99" s="11" t="s">
        <v>136</v>
      </c>
      <c r="C99" s="10" t="s">
        <v>14</v>
      </c>
      <c r="D99" s="10" t="s">
        <v>56</v>
      </c>
      <c r="E99" s="10" t="s">
        <v>47</v>
      </c>
      <c r="F99" s="10">
        <v>70</v>
      </c>
      <c r="G99" s="12">
        <v>1</v>
      </c>
      <c r="H99" s="13"/>
      <c r="I99" s="15">
        <f t="shared" si="4"/>
        <v>0</v>
      </c>
      <c r="J99" s="16"/>
      <c r="K99" s="15">
        <f t="shared" si="5"/>
        <v>0</v>
      </c>
    </row>
    <row r="100" spans="1:11" ht="13.5">
      <c r="A100" s="10">
        <v>96</v>
      </c>
      <c r="B100" s="11" t="s">
        <v>137</v>
      </c>
      <c r="C100" s="10" t="s">
        <v>14</v>
      </c>
      <c r="D100" s="10" t="s">
        <v>56</v>
      </c>
      <c r="E100" s="10" t="s">
        <v>47</v>
      </c>
      <c r="F100" s="10">
        <v>100</v>
      </c>
      <c r="G100" s="12">
        <v>1</v>
      </c>
      <c r="H100" s="13"/>
      <c r="I100" s="15">
        <f t="shared" si="4"/>
        <v>0</v>
      </c>
      <c r="J100" s="16"/>
      <c r="K100" s="15">
        <f t="shared" si="5"/>
        <v>0</v>
      </c>
    </row>
    <row r="101" spans="1:11" ht="13.5">
      <c r="A101" s="10">
        <v>97</v>
      </c>
      <c r="B101" s="11" t="s">
        <v>138</v>
      </c>
      <c r="C101" s="10" t="s">
        <v>14</v>
      </c>
      <c r="D101" s="10" t="s">
        <v>56</v>
      </c>
      <c r="E101" s="10" t="s">
        <v>47</v>
      </c>
      <c r="F101" s="10">
        <v>160</v>
      </c>
      <c r="G101" s="12">
        <v>1</v>
      </c>
      <c r="H101" s="13"/>
      <c r="I101" s="15">
        <f t="shared" si="4"/>
        <v>0</v>
      </c>
      <c r="J101" s="16"/>
      <c r="K101" s="15">
        <f t="shared" si="5"/>
        <v>0</v>
      </c>
    </row>
    <row r="102" spans="1:11" ht="13.5">
      <c r="A102" s="10">
        <v>98</v>
      </c>
      <c r="B102" s="11" t="s">
        <v>139</v>
      </c>
      <c r="C102" s="10" t="s">
        <v>140</v>
      </c>
      <c r="D102" s="10" t="s">
        <v>141</v>
      </c>
      <c r="E102" s="10" t="s">
        <v>47</v>
      </c>
      <c r="F102" s="10">
        <v>500</v>
      </c>
      <c r="G102" s="12">
        <v>2</v>
      </c>
      <c r="H102" s="13"/>
      <c r="I102" s="15">
        <f t="shared" si="4"/>
        <v>0</v>
      </c>
      <c r="J102" s="16"/>
      <c r="K102" s="15">
        <f t="shared" si="5"/>
        <v>0</v>
      </c>
    </row>
    <row r="103" spans="1:11" ht="13.5">
      <c r="A103" s="10">
        <v>99</v>
      </c>
      <c r="B103" s="11" t="s">
        <v>142</v>
      </c>
      <c r="C103" s="10" t="s">
        <v>26</v>
      </c>
      <c r="D103" s="10" t="s">
        <v>143</v>
      </c>
      <c r="E103" s="10" t="s">
        <v>47</v>
      </c>
      <c r="F103" s="10">
        <v>400</v>
      </c>
      <c r="G103" s="12">
        <v>3</v>
      </c>
      <c r="H103" s="13"/>
      <c r="I103" s="15">
        <f t="shared" si="4"/>
        <v>0</v>
      </c>
      <c r="J103" s="16"/>
      <c r="K103" s="15">
        <f t="shared" si="5"/>
        <v>0</v>
      </c>
    </row>
    <row r="104" spans="1:11" ht="13.5">
      <c r="A104" s="10">
        <v>100</v>
      </c>
      <c r="B104" s="11" t="s">
        <v>144</v>
      </c>
      <c r="C104" s="10" t="s">
        <v>60</v>
      </c>
      <c r="D104" s="10" t="s">
        <v>56</v>
      </c>
      <c r="E104" s="10" t="s">
        <v>47</v>
      </c>
      <c r="F104" s="10">
        <v>100</v>
      </c>
      <c r="G104" s="12">
        <v>1</v>
      </c>
      <c r="H104" s="13"/>
      <c r="I104" s="15">
        <f t="shared" si="4"/>
        <v>0</v>
      </c>
      <c r="J104" s="16"/>
      <c r="K104" s="15">
        <f t="shared" si="5"/>
        <v>0</v>
      </c>
    </row>
    <row r="105" spans="1:11" ht="18" customHeight="1">
      <c r="A105" s="18">
        <v>101</v>
      </c>
      <c r="B105" s="19" t="s">
        <v>145</v>
      </c>
      <c r="C105" s="20"/>
      <c r="D105" s="20"/>
      <c r="E105" s="20"/>
      <c r="F105" s="21"/>
      <c r="G105" s="22"/>
      <c r="H105" s="23"/>
      <c r="I105" s="20">
        <f>SUM(I4:I104)</f>
        <v>0</v>
      </c>
      <c r="J105" s="26"/>
      <c r="K105" s="27">
        <f>SUM(K4:K104)</f>
        <v>0</v>
      </c>
    </row>
    <row r="106" spans="1:11" ht="13.5">
      <c r="A106" s="24" t="s">
        <v>146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ht="13.5">
      <c r="B107" s="25" t="s">
        <v>147</v>
      </c>
    </row>
  </sheetData>
  <sheetProtection sheet="1" objects="1"/>
  <protectedRanges>
    <protectedRange sqref="J4:J104" name="区域2"/>
    <protectedRange sqref="H4:H104" name="区域3"/>
  </protectedRanges>
  <mergeCells count="2">
    <mergeCell ref="A1:K1"/>
    <mergeCell ref="A106:K106"/>
  </mergeCells>
  <dataValidations count="1">
    <dataValidation type="list" allowBlank="1" showInputMessage="1" showErrorMessage="1" sqref="J3:J65536">
      <formula1>"6小时内送达,12小时内送达,24小时内送达,48小时内送达,7天内送达"</formula1>
    </dataValidation>
  </dataValidations>
  <printOptions/>
  <pageMargins left="0.39305555555555555" right="0.39305555555555555" top="0.39305555555555555" bottom="0.39305555555555555" header="0.2986111111111111" footer="0.2986111111111111"/>
  <pageSetup horizontalDpi="600" verticalDpi="600" orientation="landscape" paperSize="9"/>
  <headerFooter>
    <oddHeader>&amp;R第 &amp;P 页，共 &amp;N 页</oddHeader>
  </headerFooter>
  <ignoredErrors>
    <ignoredError sqref="J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珠海叮叮</cp:lastModifiedBy>
  <dcterms:created xsi:type="dcterms:W3CDTF">2006-09-13T11:21:00Z</dcterms:created>
  <dcterms:modified xsi:type="dcterms:W3CDTF">2024-03-13T01:03:09Z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8E9D2261FF0C41AEA7BF454488D9C520</vt:lpwstr>
  </property>
  <property fmtid="{D5CDD505-2E9C-101B-9397-08002B2CF9AE}" pid="4" name="KSOProductBuildV">
    <vt:lpwstr>2052-11.8.2.12085</vt:lpwstr>
  </property>
</Properties>
</file>